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StMary's\Archive\Desktop\Desktop Files\"/>
    </mc:Choice>
  </mc:AlternateContent>
  <bookViews>
    <workbookView xWindow="0" yWindow="0" windowWidth="17970" windowHeight="6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D62" i="1"/>
  <c r="E62" i="1"/>
  <c r="E40" i="1"/>
  <c r="E27" i="1"/>
</calcChain>
</file>

<file path=xl/sharedStrings.xml><?xml version="1.0" encoding="utf-8"?>
<sst xmlns="http://schemas.openxmlformats.org/spreadsheetml/2006/main" count="82" uniqueCount="67">
  <si>
    <t>UCWLC Nasha Doroha Publishing &amp; Reserve Fund Financial Reports</t>
  </si>
  <si>
    <t>July 1/12</t>
  </si>
  <si>
    <t>July 1/13</t>
  </si>
  <si>
    <t>Apr 30/16</t>
  </si>
  <si>
    <t>July 1/15</t>
  </si>
  <si>
    <t>July 1/14</t>
  </si>
  <si>
    <t>Balance Forward</t>
  </si>
  <si>
    <t>Income for Year</t>
  </si>
  <si>
    <t>Expenses for Year</t>
  </si>
  <si>
    <t>June 30/15</t>
  </si>
  <si>
    <t>Jun 30/14</t>
  </si>
  <si>
    <t>Jun 30/13</t>
  </si>
  <si>
    <t>Jun 30/15</t>
  </si>
  <si>
    <t>REVENUE</t>
  </si>
  <si>
    <t>Membership Dues</t>
  </si>
  <si>
    <t>Bank Interest</t>
  </si>
  <si>
    <t>Donations</t>
  </si>
  <si>
    <t>Miscellaneous</t>
  </si>
  <si>
    <t>EXPENSE</t>
  </si>
  <si>
    <t>Print West</t>
  </si>
  <si>
    <t>Proofreader</t>
  </si>
  <si>
    <t>Administration</t>
  </si>
  <si>
    <t>Editor/Asst Editor</t>
  </si>
  <si>
    <t>Shipping/Postage</t>
  </si>
  <si>
    <t>UCWLC Nasha Doroha Reserve Fund</t>
  </si>
  <si>
    <t>Expense</t>
  </si>
  <si>
    <t>Revenue</t>
  </si>
  <si>
    <t>Bank Reconciliation</t>
  </si>
  <si>
    <t>New Westminster</t>
  </si>
  <si>
    <t>Edmonton</t>
  </si>
  <si>
    <t>Saskatoon</t>
  </si>
  <si>
    <t>Winnipeg</t>
  </si>
  <si>
    <t>Toronto</t>
  </si>
  <si>
    <t>Bank/Investment Interest</t>
  </si>
  <si>
    <t>Press (Memorial) fund</t>
  </si>
  <si>
    <t>GST Rebate</t>
  </si>
  <si>
    <t>ND Submissions &amp; Sold ND</t>
  </si>
  <si>
    <t xml:space="preserve">                Total Revenue</t>
  </si>
  <si>
    <t>Technical Server</t>
  </si>
  <si>
    <t>Transfer to National</t>
  </si>
  <si>
    <t>Transfer to NDRF</t>
  </si>
  <si>
    <t xml:space="preserve">                  Total Expense</t>
  </si>
  <si>
    <t>NDRF Donations</t>
  </si>
  <si>
    <t>Memorial:</t>
  </si>
  <si>
    <t xml:space="preserve">              Total Revenue</t>
  </si>
  <si>
    <t>nil</t>
  </si>
  <si>
    <t xml:space="preserve">                  Bank Balance</t>
  </si>
  <si>
    <t>ND Subscriptions</t>
  </si>
  <si>
    <t>RB Investment Cashed</t>
  </si>
  <si>
    <t>Nasha Doroha Reserve Fund</t>
  </si>
  <si>
    <t>GST Rebate to National</t>
  </si>
  <si>
    <t>Plenary/Congress/UCC</t>
  </si>
  <si>
    <t>Bank Balance Forward</t>
  </si>
  <si>
    <t>Transfer Investments</t>
  </si>
  <si>
    <t>Collins Barrow QP LLP (Auditor)</t>
  </si>
  <si>
    <t>Honorarium for Articles</t>
  </si>
  <si>
    <t>Financial Report submitted by Elizabeth Zahayko, ND Financial Administrator</t>
  </si>
  <si>
    <t>June 30/14</t>
  </si>
  <si>
    <t>June 30/13</t>
  </si>
  <si>
    <t>Investments to Dec 31st.</t>
  </si>
  <si>
    <t>UCWLC of Canada Reserve Account</t>
  </si>
  <si>
    <t>Bank/Book Balance</t>
  </si>
  <si>
    <t>Cheques for UCWLC Membership dues, ND Subscriptions, ND Memorial (Press Fund),</t>
  </si>
  <si>
    <t>ND Donations or Submission Articles should be made out to: Nasha Doroha Publishing</t>
  </si>
  <si>
    <t>Cheques for Donations to Reserve Fund should be made out to: Nasha Doroha Reserve Fund</t>
  </si>
  <si>
    <t>Please note:</t>
  </si>
  <si>
    <t>Mailing address for both:  387 Betts Avenue, Yorkton, SK S3N 1N3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</si>
</sst>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8" fontId="1" fillId="0" borderId="0" xfId="0" applyNumberFormat="1" applyFont="1"/>
    <xf numFmtId="8" fontId="4" fillId="0" borderId="0" xfId="0" applyNumberFormat="1" applyFont="1"/>
    <xf numFmtId="8" fontId="2" fillId="0" borderId="0" xfId="0" applyNumberFormat="1" applyFont="1"/>
    <xf numFmtId="0" fontId="6" fillId="0" borderId="0" xfId="0" applyFont="1"/>
    <xf numFmtId="0" fontId="7" fillId="0" borderId="0" xfId="0" applyFont="1"/>
    <xf numFmtId="4" fontId="1" fillId="0" borderId="0" xfId="0" applyNumberFormat="1" applyFont="1"/>
    <xf numFmtId="15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65" workbookViewId="0">
      <selection activeCell="A74" sqref="A74"/>
    </sheetView>
  </sheetViews>
  <sheetFormatPr defaultRowHeight="15" x14ac:dyDescent="0.25"/>
  <cols>
    <col min="1" max="1" width="22" customWidth="1"/>
    <col min="3" max="3" width="12.140625" customWidth="1"/>
    <col min="4" max="4" width="12.5703125" customWidth="1"/>
    <col min="5" max="5" width="13.5703125" customWidth="1"/>
    <col min="6" max="6" width="12.140625" customWidth="1"/>
  </cols>
  <sheetData>
    <row r="1" spans="1:7" ht="18.75" x14ac:dyDescent="0.3">
      <c r="A1" s="5" t="s">
        <v>0</v>
      </c>
      <c r="B1" s="5"/>
      <c r="C1" s="5"/>
      <c r="D1" s="5"/>
      <c r="E1" s="5"/>
      <c r="F1" s="5"/>
      <c r="G1" s="1"/>
    </row>
    <row r="2" spans="1:7" ht="18.75" x14ac:dyDescent="0.3">
      <c r="A2" s="5"/>
      <c r="B2" s="5"/>
      <c r="C2" s="5" t="s">
        <v>4</v>
      </c>
      <c r="D2" s="5" t="s">
        <v>5</v>
      </c>
      <c r="E2" s="5" t="s">
        <v>2</v>
      </c>
      <c r="F2" s="5" t="s">
        <v>1</v>
      </c>
      <c r="G2" s="1"/>
    </row>
    <row r="3" spans="1:7" ht="18.75" x14ac:dyDescent="0.3">
      <c r="A3" s="5"/>
      <c r="B3" s="5"/>
      <c r="C3" s="5" t="s">
        <v>3</v>
      </c>
      <c r="D3" s="5" t="s">
        <v>12</v>
      </c>
      <c r="E3" s="5" t="s">
        <v>10</v>
      </c>
      <c r="F3" s="5" t="s">
        <v>11</v>
      </c>
      <c r="G3" s="1"/>
    </row>
    <row r="4" spans="1:7" x14ac:dyDescent="0.25">
      <c r="A4" s="2" t="s">
        <v>27</v>
      </c>
      <c r="B4" s="1"/>
      <c r="C4" s="1"/>
      <c r="D4" s="1"/>
      <c r="E4" s="1"/>
      <c r="F4" s="6">
        <v>55865.919999999998</v>
      </c>
    </row>
    <row r="5" spans="1:7" x14ac:dyDescent="0.25">
      <c r="A5" s="2" t="s">
        <v>6</v>
      </c>
      <c r="B5" s="1"/>
      <c r="C5" s="6">
        <v>46008.49</v>
      </c>
      <c r="D5" s="6">
        <v>37833.550000000003</v>
      </c>
      <c r="E5" s="6">
        <v>33130.58</v>
      </c>
      <c r="F5" s="6">
        <v>40216.49</v>
      </c>
    </row>
    <row r="6" spans="1:7" x14ac:dyDescent="0.25">
      <c r="A6" s="2" t="s">
        <v>7</v>
      </c>
      <c r="B6" s="1"/>
      <c r="C6" s="6">
        <v>25271.48</v>
      </c>
      <c r="D6" s="6">
        <v>38635.199999999997</v>
      </c>
      <c r="E6" s="6">
        <v>115997.46</v>
      </c>
      <c r="F6" s="6">
        <v>62951.83</v>
      </c>
    </row>
    <row r="7" spans="1:7" x14ac:dyDescent="0.25">
      <c r="A7" s="2" t="s">
        <v>8</v>
      </c>
      <c r="B7" s="1"/>
      <c r="C7" s="6">
        <v>26635.06</v>
      </c>
      <c r="D7" s="6">
        <v>30460.26</v>
      </c>
      <c r="E7" s="6">
        <v>36294.49</v>
      </c>
      <c r="F7" s="6">
        <v>33130.58</v>
      </c>
    </row>
    <row r="8" spans="1:7" x14ac:dyDescent="0.25">
      <c r="A8" s="2" t="s">
        <v>40</v>
      </c>
      <c r="B8" s="1"/>
      <c r="C8" s="1"/>
      <c r="D8" s="1"/>
      <c r="E8" s="6">
        <v>75000</v>
      </c>
      <c r="F8" s="1"/>
    </row>
    <row r="9" spans="1:7" x14ac:dyDescent="0.25">
      <c r="A9" s="2" t="s">
        <v>46</v>
      </c>
      <c r="B9" s="1"/>
      <c r="C9" s="6">
        <v>44644.91</v>
      </c>
      <c r="D9" s="6">
        <v>46008.49</v>
      </c>
      <c r="E9" s="6">
        <v>37833.550000000003</v>
      </c>
      <c r="F9" s="1"/>
    </row>
    <row r="10" spans="1:7" ht="18.75" x14ac:dyDescent="0.3">
      <c r="A10" s="3" t="s">
        <v>13</v>
      </c>
      <c r="B10" s="1"/>
      <c r="C10" s="1"/>
      <c r="D10" s="1"/>
      <c r="E10" s="1"/>
      <c r="F10" s="1"/>
    </row>
    <row r="11" spans="1:7" x14ac:dyDescent="0.25">
      <c r="A11" s="2" t="s">
        <v>14</v>
      </c>
      <c r="B11" s="2"/>
      <c r="C11" s="1"/>
      <c r="D11" s="1"/>
      <c r="E11" s="1"/>
      <c r="F11" s="6"/>
    </row>
    <row r="12" spans="1:7" x14ac:dyDescent="0.25">
      <c r="A12" s="2" t="s">
        <v>28</v>
      </c>
      <c r="B12" s="2"/>
      <c r="C12" s="6">
        <v>9</v>
      </c>
      <c r="D12" s="6">
        <v>1530</v>
      </c>
      <c r="E12" s="6">
        <v>1467</v>
      </c>
      <c r="F12" s="6">
        <v>1521</v>
      </c>
    </row>
    <row r="13" spans="1:7" x14ac:dyDescent="0.25">
      <c r="A13" s="2" t="s">
        <v>29</v>
      </c>
      <c r="B13" s="2"/>
      <c r="C13" s="6">
        <v>36</v>
      </c>
      <c r="D13" s="6">
        <v>7740</v>
      </c>
      <c r="E13" s="6">
        <v>6912</v>
      </c>
      <c r="F13" s="6">
        <v>7821</v>
      </c>
    </row>
    <row r="14" spans="1:7" x14ac:dyDescent="0.25">
      <c r="A14" s="2" t="s">
        <v>30</v>
      </c>
      <c r="B14" s="2"/>
      <c r="C14" s="6">
        <v>7281</v>
      </c>
      <c r="D14" s="6">
        <v>14958</v>
      </c>
      <c r="E14" s="11">
        <v>4941</v>
      </c>
      <c r="F14" s="6">
        <v>3204</v>
      </c>
    </row>
    <row r="15" spans="1:7" x14ac:dyDescent="0.25">
      <c r="A15" s="2" t="s">
        <v>31</v>
      </c>
      <c r="B15" s="2"/>
      <c r="C15" s="6">
        <v>8379</v>
      </c>
      <c r="D15" s="6">
        <v>7092</v>
      </c>
      <c r="E15" s="6">
        <v>7740</v>
      </c>
      <c r="F15" s="6">
        <v>8427</v>
      </c>
    </row>
    <row r="16" spans="1:7" x14ac:dyDescent="0.25">
      <c r="A16" s="2" t="s">
        <v>32</v>
      </c>
      <c r="B16" s="2"/>
      <c r="C16" s="6">
        <v>8289</v>
      </c>
      <c r="D16" s="6">
        <v>5049</v>
      </c>
      <c r="E16" s="6">
        <v>6363</v>
      </c>
      <c r="F16" s="6">
        <v>9738</v>
      </c>
    </row>
    <row r="17" spans="1:9" x14ac:dyDescent="0.25">
      <c r="A17" s="2" t="s">
        <v>34</v>
      </c>
      <c r="B17" s="2"/>
      <c r="C17" s="6">
        <v>430</v>
      </c>
      <c r="D17" s="6">
        <v>1110</v>
      </c>
      <c r="E17" s="6">
        <v>700</v>
      </c>
      <c r="F17" s="6">
        <v>505</v>
      </c>
    </row>
    <row r="18" spans="1:9" x14ac:dyDescent="0.25">
      <c r="A18" s="2" t="s">
        <v>47</v>
      </c>
      <c r="B18" s="2"/>
      <c r="C18" s="6">
        <v>438.84</v>
      </c>
      <c r="D18" s="6">
        <v>433.88</v>
      </c>
      <c r="E18" s="6">
        <v>1547</v>
      </c>
      <c r="F18" s="6">
        <v>869.34</v>
      </c>
    </row>
    <row r="19" spans="1:9" x14ac:dyDescent="0.25">
      <c r="A19" s="2" t="s">
        <v>33</v>
      </c>
      <c r="B19" s="2"/>
      <c r="C19" s="6">
        <v>23.64</v>
      </c>
      <c r="D19" s="6">
        <v>24.04</v>
      </c>
      <c r="E19" s="6">
        <v>28.76</v>
      </c>
      <c r="F19" s="6">
        <v>6856.6</v>
      </c>
    </row>
    <row r="20" spans="1:9" x14ac:dyDescent="0.25">
      <c r="A20" s="2" t="s">
        <v>35</v>
      </c>
      <c r="B20" s="2"/>
      <c r="C20" s="1"/>
      <c r="D20" s="6">
        <v>154.47999999999999</v>
      </c>
      <c r="E20" s="6">
        <v>486.81</v>
      </c>
      <c r="F20" s="6">
        <v>651.25</v>
      </c>
    </row>
    <row r="21" spans="1:9" x14ac:dyDescent="0.25">
      <c r="A21" s="2" t="s">
        <v>16</v>
      </c>
      <c r="B21" s="2"/>
      <c r="C21" s="6">
        <v>75</v>
      </c>
      <c r="D21" s="6">
        <v>51</v>
      </c>
      <c r="E21" s="6">
        <v>25.32</v>
      </c>
      <c r="F21" s="6">
        <v>10</v>
      </c>
    </row>
    <row r="22" spans="1:9" x14ac:dyDescent="0.25">
      <c r="A22" s="2" t="s">
        <v>36</v>
      </c>
      <c r="B22" s="2"/>
      <c r="C22" s="6">
        <v>310</v>
      </c>
      <c r="D22" s="1"/>
      <c r="E22" s="6">
        <v>34</v>
      </c>
      <c r="F22" s="6">
        <v>613.29999999999995</v>
      </c>
    </row>
    <row r="23" spans="1:9" x14ac:dyDescent="0.25">
      <c r="A23" s="2" t="s">
        <v>48</v>
      </c>
      <c r="B23" s="2"/>
      <c r="C23" s="1"/>
      <c r="D23" s="1"/>
      <c r="E23" s="6">
        <v>84516.29</v>
      </c>
      <c r="F23" s="1"/>
    </row>
    <row r="24" spans="1:9" x14ac:dyDescent="0.25">
      <c r="A24" s="2" t="s">
        <v>49</v>
      </c>
      <c r="B24" s="2"/>
      <c r="C24" s="1"/>
      <c r="D24" s="1"/>
      <c r="E24" s="6">
        <v>230</v>
      </c>
      <c r="F24" s="1"/>
    </row>
    <row r="25" spans="1:9" x14ac:dyDescent="0.25">
      <c r="A25" s="2" t="s">
        <v>50</v>
      </c>
      <c r="B25" s="2"/>
      <c r="C25" s="1"/>
      <c r="D25" s="6">
        <v>492.8</v>
      </c>
      <c r="E25" s="6">
        <v>1006.28</v>
      </c>
      <c r="F25" s="1"/>
    </row>
    <row r="26" spans="1:9" x14ac:dyDescent="0.25">
      <c r="A26" s="2"/>
      <c r="B26" s="2"/>
      <c r="C26" s="6"/>
      <c r="D26" s="1"/>
      <c r="E26" s="1"/>
      <c r="F26" s="1"/>
    </row>
    <row r="27" spans="1:9" ht="15.75" x14ac:dyDescent="0.25">
      <c r="A27" s="4" t="s">
        <v>37</v>
      </c>
      <c r="B27" s="4"/>
      <c r="C27" s="7">
        <v>25271.48</v>
      </c>
      <c r="D27" s="7">
        <v>38635.199999999997</v>
      </c>
      <c r="E27" s="7">
        <f>SUM(E12:E26)</f>
        <v>115997.45999999999</v>
      </c>
      <c r="F27" s="7">
        <v>40216.49</v>
      </c>
      <c r="G27" s="4"/>
      <c r="H27" s="4"/>
      <c r="I27" s="4"/>
    </row>
    <row r="28" spans="1:9" x14ac:dyDescent="0.25">
      <c r="A28" s="1" t="s">
        <v>18</v>
      </c>
      <c r="B28" s="1"/>
      <c r="C28" s="1"/>
      <c r="D28" s="1"/>
      <c r="E28" s="1"/>
      <c r="F28" s="1"/>
    </row>
    <row r="29" spans="1:9" x14ac:dyDescent="0.25">
      <c r="A29" s="1" t="s">
        <v>19</v>
      </c>
      <c r="B29" s="1"/>
      <c r="C29" s="6">
        <v>7542.29</v>
      </c>
      <c r="D29" s="6">
        <v>18990.02</v>
      </c>
      <c r="E29" s="6">
        <v>12219.32</v>
      </c>
      <c r="F29" s="6">
        <v>26853.18</v>
      </c>
    </row>
    <row r="30" spans="1:9" x14ac:dyDescent="0.25">
      <c r="A30" s="1" t="s">
        <v>22</v>
      </c>
      <c r="B30" s="1"/>
      <c r="C30" s="6">
        <v>8000</v>
      </c>
      <c r="D30" s="6">
        <v>3000</v>
      </c>
      <c r="E30" s="6">
        <v>9750</v>
      </c>
      <c r="F30" s="6">
        <v>15600</v>
      </c>
    </row>
    <row r="31" spans="1:9" x14ac:dyDescent="0.25">
      <c r="A31" s="1" t="s">
        <v>20</v>
      </c>
      <c r="B31" s="1"/>
      <c r="C31" s="6">
        <v>200</v>
      </c>
      <c r="D31" s="1"/>
      <c r="E31" s="6">
        <v>450</v>
      </c>
      <c r="F31" s="6">
        <v>600</v>
      </c>
    </row>
    <row r="32" spans="1:9" x14ac:dyDescent="0.25">
      <c r="A32" s="1" t="s">
        <v>38</v>
      </c>
      <c r="B32" s="1"/>
      <c r="C32" s="6">
        <v>4800</v>
      </c>
      <c r="D32" s="6">
        <v>1500</v>
      </c>
      <c r="E32" s="6">
        <v>6000</v>
      </c>
      <c r="F32" s="6">
        <v>8250</v>
      </c>
    </row>
    <row r="33" spans="1:9" x14ac:dyDescent="0.25">
      <c r="A33" s="1" t="s">
        <v>23</v>
      </c>
      <c r="B33" s="1"/>
      <c r="C33" s="6">
        <v>5125.04</v>
      </c>
      <c r="D33" s="6">
        <v>4254.42</v>
      </c>
      <c r="E33" s="6">
        <v>4229.21</v>
      </c>
      <c r="F33" s="6">
        <v>9692.15</v>
      </c>
    </row>
    <row r="34" spans="1:9" x14ac:dyDescent="0.25">
      <c r="A34" s="1" t="s">
        <v>21</v>
      </c>
      <c r="B34" s="1"/>
      <c r="C34" s="6">
        <v>14.1</v>
      </c>
      <c r="D34" s="6">
        <v>182.31</v>
      </c>
      <c r="E34" s="6">
        <v>541.23</v>
      </c>
      <c r="F34" s="6">
        <v>255.9</v>
      </c>
    </row>
    <row r="35" spans="1:9" x14ac:dyDescent="0.25">
      <c r="A35" s="1" t="s">
        <v>55</v>
      </c>
      <c r="B35" s="1"/>
      <c r="C35" s="1"/>
      <c r="D35" s="6">
        <v>500</v>
      </c>
      <c r="E35" s="1"/>
      <c r="F35" s="1"/>
    </row>
    <row r="36" spans="1:9" x14ac:dyDescent="0.25">
      <c r="A36" s="1" t="s">
        <v>51</v>
      </c>
      <c r="B36" s="1"/>
      <c r="C36" s="6">
        <v>570</v>
      </c>
      <c r="D36" s="6">
        <v>596.08000000000004</v>
      </c>
      <c r="E36" s="6">
        <v>2098.4499999999998</v>
      </c>
      <c r="F36" s="6">
        <v>1246.5999999999999</v>
      </c>
    </row>
    <row r="37" spans="1:9" x14ac:dyDescent="0.25">
      <c r="A37" s="1" t="s">
        <v>54</v>
      </c>
      <c r="B37" s="1"/>
      <c r="C37" s="6">
        <v>383.63</v>
      </c>
      <c r="D37" s="6">
        <v>944.63</v>
      </c>
      <c r="E37" s="1"/>
      <c r="F37" s="1"/>
    </row>
    <row r="38" spans="1:9" x14ac:dyDescent="0.25">
      <c r="A38" s="1" t="s">
        <v>39</v>
      </c>
      <c r="B38" s="1"/>
      <c r="C38" s="1"/>
      <c r="D38" s="6">
        <v>492.8</v>
      </c>
      <c r="E38" s="6">
        <v>1006.28</v>
      </c>
      <c r="F38" s="6">
        <v>50</v>
      </c>
    </row>
    <row r="39" spans="1:9" x14ac:dyDescent="0.25">
      <c r="A39" s="1" t="s">
        <v>40</v>
      </c>
      <c r="B39" s="1"/>
      <c r="C39" s="1"/>
      <c r="D39" s="1"/>
      <c r="E39" s="6">
        <v>75000</v>
      </c>
      <c r="F39" s="1"/>
    </row>
    <row r="40" spans="1:9" ht="15.75" x14ac:dyDescent="0.25">
      <c r="A40" s="4" t="s">
        <v>41</v>
      </c>
      <c r="B40" s="4"/>
      <c r="C40" s="7">
        <v>26635.06</v>
      </c>
      <c r="D40" s="7">
        <f>SUM(D29:D39)</f>
        <v>30460.260000000006</v>
      </c>
      <c r="E40" s="7">
        <f>SUM(E29:E39)</f>
        <v>111294.48999999999</v>
      </c>
      <c r="F40" s="7">
        <v>62951.83</v>
      </c>
      <c r="G40" s="4"/>
    </row>
    <row r="41" spans="1:9" x14ac:dyDescent="0.25">
      <c r="A41" s="1"/>
      <c r="B41" s="1"/>
      <c r="C41" s="1"/>
      <c r="D41" s="1"/>
      <c r="E41" s="1"/>
      <c r="F41" s="1"/>
    </row>
    <row r="42" spans="1:9" ht="15.75" x14ac:dyDescent="0.25">
      <c r="A42" s="4" t="s">
        <v>61</v>
      </c>
      <c r="B42" s="4"/>
      <c r="C42" s="7">
        <v>44644.91</v>
      </c>
      <c r="D42" s="7">
        <v>46008.49</v>
      </c>
      <c r="E42" s="7">
        <v>37833.550000000003</v>
      </c>
      <c r="F42" s="7">
        <v>33130.58</v>
      </c>
      <c r="G42" s="4"/>
    </row>
    <row r="43" spans="1:9" x14ac:dyDescent="0.25">
      <c r="A43" s="2" t="s">
        <v>60</v>
      </c>
      <c r="B43" s="2"/>
      <c r="C43" s="2"/>
      <c r="D43" s="1"/>
      <c r="E43" s="1"/>
      <c r="F43" s="1"/>
    </row>
    <row r="44" spans="1:9" ht="15.75" x14ac:dyDescent="0.25">
      <c r="A44" s="9" t="s">
        <v>59</v>
      </c>
      <c r="B44" s="2"/>
      <c r="C44" s="8">
        <v>363294.16</v>
      </c>
      <c r="D44" s="8">
        <v>352307.65</v>
      </c>
      <c r="E44" s="8">
        <v>341543.26</v>
      </c>
      <c r="F44" s="8">
        <v>423533.02</v>
      </c>
      <c r="G44" s="2"/>
    </row>
    <row r="45" spans="1:9" x14ac:dyDescent="0.25">
      <c r="A45" s="1"/>
      <c r="B45" s="1"/>
      <c r="C45" s="6"/>
      <c r="D45" s="6"/>
      <c r="E45" s="6"/>
      <c r="F45" s="1"/>
    </row>
    <row r="46" spans="1:9" ht="18.75" x14ac:dyDescent="0.3">
      <c r="A46" s="3"/>
      <c r="B46" s="3" t="s">
        <v>24</v>
      </c>
      <c r="C46" s="3"/>
      <c r="D46" s="3"/>
      <c r="E46" s="3"/>
      <c r="F46" s="3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</row>
    <row r="48" spans="1:9" x14ac:dyDescent="0.25">
      <c r="A48" s="1"/>
      <c r="B48" s="1"/>
      <c r="C48" s="1" t="s">
        <v>4</v>
      </c>
      <c r="D48" s="1" t="s">
        <v>5</v>
      </c>
      <c r="E48" s="1" t="s">
        <v>2</v>
      </c>
      <c r="F48" s="1" t="s">
        <v>1</v>
      </c>
    </row>
    <row r="49" spans="1:8" x14ac:dyDescent="0.25">
      <c r="A49" s="1"/>
      <c r="B49" s="1"/>
      <c r="C49" s="1" t="s">
        <v>3</v>
      </c>
      <c r="D49" s="1" t="s">
        <v>9</v>
      </c>
      <c r="E49" s="1" t="s">
        <v>57</v>
      </c>
      <c r="F49" s="1" t="s">
        <v>58</v>
      </c>
    </row>
    <row r="50" spans="1:8" x14ac:dyDescent="0.25">
      <c r="A50" s="1" t="s">
        <v>52</v>
      </c>
      <c r="B50" s="1"/>
      <c r="C50" s="6">
        <v>112184.8</v>
      </c>
      <c r="D50" s="6">
        <v>108716.83</v>
      </c>
      <c r="E50" s="6">
        <v>30082.92</v>
      </c>
      <c r="F50" s="6">
        <v>26399.02</v>
      </c>
    </row>
    <row r="51" spans="1:8" x14ac:dyDescent="0.25">
      <c r="A51" s="1"/>
      <c r="B51" s="1"/>
      <c r="C51" s="1"/>
      <c r="D51" s="1"/>
      <c r="E51" s="1"/>
      <c r="F51" s="1"/>
    </row>
    <row r="52" spans="1:8" x14ac:dyDescent="0.25">
      <c r="A52" s="1" t="s">
        <v>26</v>
      </c>
      <c r="B52" s="1"/>
      <c r="C52" s="1"/>
      <c r="D52" s="1"/>
      <c r="E52" s="1"/>
      <c r="F52" s="1"/>
    </row>
    <row r="53" spans="1:8" x14ac:dyDescent="0.25">
      <c r="A53" s="2" t="s">
        <v>43</v>
      </c>
      <c r="B53" s="1"/>
      <c r="C53" s="1"/>
      <c r="D53" s="1"/>
      <c r="E53" s="1"/>
      <c r="F53" s="1"/>
    </row>
    <row r="54" spans="1:8" x14ac:dyDescent="0.25">
      <c r="A54" s="2" t="s">
        <v>28</v>
      </c>
      <c r="B54" s="1"/>
      <c r="C54" s="6">
        <v>0</v>
      </c>
      <c r="D54" s="6">
        <v>335</v>
      </c>
      <c r="E54" s="6">
        <v>410</v>
      </c>
      <c r="F54" s="6">
        <v>0</v>
      </c>
    </row>
    <row r="55" spans="1:8" x14ac:dyDescent="0.25">
      <c r="A55" s="2" t="s">
        <v>29</v>
      </c>
      <c r="B55" s="1"/>
      <c r="C55" s="6">
        <v>30</v>
      </c>
      <c r="D55" s="6">
        <v>720</v>
      </c>
      <c r="E55" s="6">
        <v>820</v>
      </c>
      <c r="F55" s="6">
        <v>425</v>
      </c>
    </row>
    <row r="56" spans="1:8" x14ac:dyDescent="0.25">
      <c r="A56" s="2" t="s">
        <v>30</v>
      </c>
      <c r="B56" s="1"/>
      <c r="C56" s="6">
        <v>505</v>
      </c>
      <c r="D56" s="6">
        <v>655</v>
      </c>
      <c r="E56" s="6">
        <v>375</v>
      </c>
      <c r="F56" s="6">
        <v>75</v>
      </c>
    </row>
    <row r="57" spans="1:8" x14ac:dyDescent="0.25">
      <c r="A57" s="2" t="s">
        <v>31</v>
      </c>
      <c r="B57" s="1"/>
      <c r="C57" s="6">
        <v>1175</v>
      </c>
      <c r="D57" s="6">
        <v>675</v>
      </c>
      <c r="E57" s="6">
        <v>1075</v>
      </c>
      <c r="F57" s="6">
        <v>805</v>
      </c>
    </row>
    <row r="58" spans="1:8" x14ac:dyDescent="0.25">
      <c r="A58" s="2" t="s">
        <v>32</v>
      </c>
      <c r="B58" s="1"/>
      <c r="C58" s="6">
        <v>0</v>
      </c>
      <c r="D58" s="6">
        <v>0</v>
      </c>
      <c r="E58" s="6">
        <v>0</v>
      </c>
      <c r="F58" s="6">
        <v>50</v>
      </c>
      <c r="G58" s="1"/>
    </row>
    <row r="59" spans="1:8" x14ac:dyDescent="0.25">
      <c r="A59" s="2" t="s">
        <v>53</v>
      </c>
      <c r="B59" s="1"/>
      <c r="C59" s="1"/>
      <c r="D59" s="1"/>
      <c r="E59" s="6">
        <v>75000</v>
      </c>
      <c r="F59" s="1"/>
    </row>
    <row r="60" spans="1:8" x14ac:dyDescent="0.25">
      <c r="A60" s="2" t="s">
        <v>42</v>
      </c>
      <c r="B60" s="1"/>
      <c r="C60" s="1"/>
      <c r="D60" s="1"/>
      <c r="E60" s="1"/>
      <c r="F60" s="6">
        <v>2055</v>
      </c>
    </row>
    <row r="61" spans="1:8" x14ac:dyDescent="0.25">
      <c r="A61" s="2" t="s">
        <v>15</v>
      </c>
      <c r="B61" s="1"/>
      <c r="C61" s="6">
        <v>627.61</v>
      </c>
      <c r="D61" s="6">
        <v>1082.97</v>
      </c>
      <c r="E61" s="6">
        <v>954.54</v>
      </c>
      <c r="F61" s="6">
        <v>273.89999999999998</v>
      </c>
    </row>
    <row r="62" spans="1:8" x14ac:dyDescent="0.25">
      <c r="A62" s="1" t="s">
        <v>44</v>
      </c>
      <c r="B62" s="1"/>
      <c r="C62" s="6">
        <v>1231.81</v>
      </c>
      <c r="D62" s="6">
        <f>SUM(D54:D61)</f>
        <v>3467.9700000000003</v>
      </c>
      <c r="E62" s="6">
        <f>SUM(E54:E61)</f>
        <v>78634.539999999994</v>
      </c>
      <c r="F62" s="6">
        <v>3683.9</v>
      </c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 t="s">
        <v>25</v>
      </c>
      <c r="B64" s="1"/>
      <c r="C64" s="1" t="s">
        <v>45</v>
      </c>
      <c r="D64" s="1" t="s">
        <v>45</v>
      </c>
      <c r="E64" s="1" t="s">
        <v>45</v>
      </c>
      <c r="F64" s="1" t="s">
        <v>45</v>
      </c>
    </row>
    <row r="65" spans="1:6" x14ac:dyDescent="0.25">
      <c r="A65" s="1" t="s">
        <v>17</v>
      </c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6"/>
      <c r="F66" s="1"/>
    </row>
    <row r="67" spans="1:6" x14ac:dyDescent="0.25">
      <c r="A67" s="1" t="s">
        <v>61</v>
      </c>
      <c r="B67" s="1"/>
      <c r="C67" s="6">
        <v>114522.41</v>
      </c>
      <c r="D67" s="6">
        <v>112184.8</v>
      </c>
      <c r="E67" s="6">
        <v>108716.83</v>
      </c>
      <c r="F67" s="6">
        <v>30082.92</v>
      </c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0" t="s">
        <v>65</v>
      </c>
    </row>
    <row r="70" spans="1:6" x14ac:dyDescent="0.25">
      <c r="A70" s="2" t="s">
        <v>62</v>
      </c>
      <c r="B70" s="2"/>
      <c r="C70" s="2"/>
      <c r="D70" s="2"/>
      <c r="E70" s="2"/>
      <c r="F70" s="2"/>
    </row>
    <row r="71" spans="1:6" x14ac:dyDescent="0.25">
      <c r="A71" s="2" t="s">
        <v>63</v>
      </c>
      <c r="B71" s="2"/>
      <c r="C71" s="2"/>
      <c r="D71" s="2"/>
      <c r="E71" s="2"/>
      <c r="F71" s="2"/>
    </row>
    <row r="73" spans="1:6" x14ac:dyDescent="0.25">
      <c r="A73" s="2" t="s">
        <v>64</v>
      </c>
      <c r="B73" s="2"/>
      <c r="C73" s="2"/>
      <c r="D73" s="2"/>
      <c r="E73" s="2"/>
      <c r="F73" s="2"/>
    </row>
    <row r="74" spans="1:6" x14ac:dyDescent="0.25">
      <c r="A74" s="2" t="s">
        <v>66</v>
      </c>
    </row>
    <row r="75" spans="1:6" x14ac:dyDescent="0.25">
      <c r="A75" s="2" t="s">
        <v>56</v>
      </c>
      <c r="B75" s="2"/>
      <c r="C75" s="2"/>
      <c r="D75" s="2"/>
      <c r="E75" s="2"/>
      <c r="F75" s="2"/>
    </row>
    <row r="76" spans="1:6" x14ac:dyDescent="0.25">
      <c r="A76" s="12">
        <v>42490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2016-05-03T16:36:43Z</cp:lastPrinted>
  <dcterms:created xsi:type="dcterms:W3CDTF">2016-04-06T15:24:19Z</dcterms:created>
  <dcterms:modified xsi:type="dcterms:W3CDTF">2016-05-03T16:39:04Z</dcterms:modified>
</cp:coreProperties>
</file>